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<sst xmlns="http://schemas.openxmlformats.org/spreadsheetml/2006/main" count="29" uniqueCount="29">
  <si>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附件2</t>
  </si>
  <si>
    <t>2024年咸宁体育产业孵化器（沃运动·体创空间）入驻实体场租水电补贴审批表</t>
  </si>
  <si>
    <t xml:space="preserve">填报时间：2025年4月21日                                                                     </t>
  </si>
  <si>
    <t>序号</t>
  </si>
  <si>
    <t>企业名称</t>
  </si>
  <si>
    <t>社会信用代码</t>
  </si>
  <si>
    <t>法人姓名</t>
  </si>
  <si>
    <t>联系电话</t>
  </si>
  <si>
    <t>身份证号</t>
  </si>
  <si>
    <t>工商注册
时间</t>
  </si>
  <si>
    <t>入驻时间</t>
  </si>
  <si>
    <t>实体面积（㎡）</t>
  </si>
  <si>
    <t>补贴面积
（㎡）</t>
  </si>
  <si>
    <t>补贴
月数</t>
  </si>
  <si>
    <t>场租补贴（元）</t>
  </si>
  <si>
    <t>水电补贴（元）</t>
  </si>
  <si>
    <t>合计
（元）</t>
  </si>
  <si>
    <t>备注</t>
  </si>
  <si>
    <t>1</t>
  </si>
  <si>
    <t>咸宁朵拉体育培训有限责任公司</t>
  </si>
  <si>
    <t>91421************Y</t>
  </si>
  <si>
    <t>李慧洁</t>
  </si>
  <si>
    <t>177*****801</t>
  </si>
  <si>
    <t>6202************2X</t>
  </si>
  <si>
    <t>2022.05</t>
  </si>
  <si>
    <t>22.05.30</t>
  </si>
  <si>
    <t>第三年</t>
  </si>
  <si>
    <t>合 计</t>
  </si>
  <si>
    <t>注：实体面积超过60平方米按60平方米补贴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</si>
</sst>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6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H20" sqref="H20"/>
    </sheetView>
  </sheetViews>
  <sheetFormatPr defaultColWidth="9" defaultRowHeight="14.25" outlineLevelRow="7"/>
  <cols>
    <col min="1" max="1" width="3.625" customWidth="1"/>
    <col min="3" max="3" width="16.875" customWidth="1"/>
    <col min="5" max="5" width="11.5" customWidth="1"/>
    <col min="6" max="6" width="16.625" customWidth="1"/>
    <col min="10" max="10" width="7.875" customWidth="1"/>
    <col min="11" max="11" width="6.75" customWidth="1"/>
    <col min="14" max="14" width="6.25" customWidth="1"/>
    <col min="15" max="15" width="5.125" customWidth="1"/>
  </cols>
  <sheetData>
    <row r="1" ht="18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7"/>
      <c r="O1" s="28"/>
    </row>
    <row r="2" ht="50" customHeight="1" spans="1:15">
      <c r="A2" s="2" t="s">
        <v>1</v>
      </c>
      <c r="B2" s="3"/>
      <c r="C2" s="4"/>
      <c r="D2" s="2"/>
      <c r="E2" s="2"/>
      <c r="F2" s="16"/>
      <c r="G2" s="2"/>
      <c r="H2" s="4"/>
      <c r="I2" s="4"/>
      <c r="J2" s="2"/>
      <c r="K2" s="2"/>
      <c r="L2" s="2"/>
      <c r="M2" s="2"/>
      <c r="N2" s="2"/>
      <c r="O2" s="2"/>
    </row>
    <row r="3" ht="30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6" t="s">
        <v>3</v>
      </c>
      <c r="B4" s="7" t="s">
        <v>4</v>
      </c>
      <c r="C4" s="7" t="s">
        <v>5</v>
      </c>
      <c r="D4" s="6" t="s">
        <v>6</v>
      </c>
      <c r="E4" s="17" t="s">
        <v>7</v>
      </c>
      <c r="F4" s="18" t="s">
        <v>8</v>
      </c>
      <c r="G4" s="6" t="s">
        <v>9</v>
      </c>
      <c r="H4" s="7" t="s">
        <v>10</v>
      </c>
      <c r="I4" s="6" t="s">
        <v>11</v>
      </c>
      <c r="J4" s="6" t="s">
        <v>12</v>
      </c>
      <c r="K4" s="17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pans="1:15">
      <c r="A5" s="6"/>
      <c r="B5" s="7"/>
      <c r="C5" s="7"/>
      <c r="D5" s="6"/>
      <c r="E5" s="19"/>
      <c r="F5" s="18"/>
      <c r="G5" s="6"/>
      <c r="H5" s="7"/>
      <c r="I5" s="6"/>
      <c r="J5" s="6"/>
      <c r="K5" s="19"/>
      <c r="L5" s="6"/>
      <c r="M5" s="6"/>
      <c r="N5" s="6"/>
      <c r="O5" s="6"/>
    </row>
    <row r="6" spans="1:15">
      <c r="A6" s="6"/>
      <c r="B6" s="7"/>
      <c r="C6" s="7"/>
      <c r="D6" s="6"/>
      <c r="E6" s="20"/>
      <c r="F6" s="18"/>
      <c r="G6" s="6"/>
      <c r="H6" s="7"/>
      <c r="I6" s="6"/>
      <c r="J6" s="6"/>
      <c r="K6" s="20"/>
      <c r="L6" s="6"/>
      <c r="M6" s="6"/>
      <c r="N6" s="6"/>
      <c r="O6" s="6"/>
    </row>
    <row r="7" ht="36" spans="1:15">
      <c r="A7" s="8" t="s">
        <v>18</v>
      </c>
      <c r="B7" s="9" t="s">
        <v>19</v>
      </c>
      <c r="C7" s="10" t="s">
        <v>20</v>
      </c>
      <c r="D7" s="11" t="s">
        <v>21</v>
      </c>
      <c r="E7" s="11" t="s">
        <v>22</v>
      </c>
      <c r="F7" s="21" t="s">
        <v>23</v>
      </c>
      <c r="G7" s="21" t="s">
        <v>24</v>
      </c>
      <c r="H7" s="10" t="s">
        <v>25</v>
      </c>
      <c r="I7" s="23">
        <v>95.23</v>
      </c>
      <c r="J7" s="24">
        <v>60</v>
      </c>
      <c r="K7" s="25">
        <v>12</v>
      </c>
      <c r="L7" s="25">
        <f>K7*600</f>
        <v>7200</v>
      </c>
      <c r="M7" s="8">
        <f>K7*100</f>
        <v>1200</v>
      </c>
      <c r="N7" s="8">
        <f>L7+M7</f>
        <v>8400</v>
      </c>
      <c r="O7" s="8" t="s">
        <v>26</v>
      </c>
    </row>
    <row r="8" ht="54" customHeight="1" spans="1:15">
      <c r="A8" s="12" t="s">
        <v>27</v>
      </c>
      <c r="B8" s="13"/>
      <c r="C8" s="14" t="s">
        <v>28</v>
      </c>
      <c r="D8" s="15"/>
      <c r="E8" s="15"/>
      <c r="F8" s="15"/>
      <c r="G8" s="15"/>
      <c r="H8" s="22"/>
      <c r="I8" s="23">
        <f t="shared" ref="I8:N8" si="0">SUM(I7:I7)</f>
        <v>95.23</v>
      </c>
      <c r="J8" s="26">
        <f t="shared" si="0"/>
        <v>60</v>
      </c>
      <c r="K8" s="26">
        <f t="shared" si="0"/>
        <v>12</v>
      </c>
      <c r="L8" s="26">
        <f t="shared" si="0"/>
        <v>7200</v>
      </c>
      <c r="M8" s="26">
        <f t="shared" si="0"/>
        <v>1200</v>
      </c>
      <c r="N8" s="26">
        <f t="shared" si="0"/>
        <v>8400</v>
      </c>
      <c r="O8" s="29"/>
    </row>
  </sheetData>
  <mergeCells count="20">
    <mergeCell ref="A1:M1"/>
    <mergeCell ref="A2:O2"/>
    <mergeCell ref="A3:O3"/>
    <mergeCell ref="A8:B8"/>
    <mergeCell ref="C8:H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conditionalFormatting sqref="B7:C7">
    <cfRule type="duplicateValues" dxfId="0" priority="1"/>
  </conditionalFormatting>
  <conditionalFormatting sqref="C4:C6">
    <cfRule type="duplicateValues" dxfId="0" priority="2"/>
  </conditionalFormatting>
  <conditionalFormatting sqref="B4:B6 C8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rensheju</dc:creator>
  <cp:lastModifiedBy>rensheju</cp:lastModifiedBy>
  <dcterms:created xsi:type="dcterms:W3CDTF">2025-04-30T09:08:00Z</dcterms:created>
  <dcterms:modified xsi:type="dcterms:W3CDTF">2025-04-30T09:11:13Z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A6D5A28B2D5F0DD8F077116800979AC1</vt:lpwstr>
  </property>
  <property fmtid="{D5CDD505-2E9C-101B-9397-08002B2CF9AE}" pid="3" name="KSOProductBuildVer">
    <vt:lpwstr>2052-11.8.2.1121</vt:lpwstr>
  </property>
</Properties>
</file>